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Zsombor\Documents\ambrus\"/>
    </mc:Choice>
  </mc:AlternateContent>
  <xr:revisionPtr revIDLastSave="0" documentId="13_ncr:1_{F73FDAE5-2C33-48A7-AAE5-B929F45F94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2" i="1"/>
  <c r="G11" i="1" s="1"/>
  <c r="G13" i="1"/>
  <c r="G15" i="1"/>
  <c r="G16" i="1"/>
  <c r="G17" i="1"/>
  <c r="G19" i="1"/>
  <c r="G20" i="1"/>
  <c r="G21" i="1"/>
  <c r="G22" i="1"/>
  <c r="E26" i="1"/>
  <c r="G28" i="1"/>
  <c r="G26" i="1" s="1"/>
  <c r="G29" i="1"/>
  <c r="G30" i="1"/>
  <c r="G31" i="1"/>
  <c r="G33" i="1"/>
  <c r="G34" i="1"/>
  <c r="G35" i="1"/>
  <c r="G37" i="1"/>
  <c r="G39" i="1"/>
  <c r="G42" i="1"/>
  <c r="G43" i="1"/>
  <c r="G44" i="1"/>
  <c r="E48" i="1"/>
  <c r="E51" i="1"/>
  <c r="G55" i="1"/>
</calcChain>
</file>

<file path=xl/sharedStrings.xml><?xml version="1.0" encoding="utf-8"?>
<sst xmlns="http://schemas.openxmlformats.org/spreadsheetml/2006/main" count="52" uniqueCount="15">
  <si>
    <t>A</t>
  </si>
  <si>
    <t>71.01.03</t>
  </si>
  <si>
    <t>71.01.02</t>
  </si>
  <si>
    <t>TITLUL XIII ACTIVE NEFINANCIARE</t>
  </si>
  <si>
    <t>TITLUL XI ALTE CHELTUIELI</t>
  </si>
  <si>
    <t>a</t>
  </si>
  <si>
    <t>TITLUL II</t>
  </si>
  <si>
    <t>TITLUL I</t>
  </si>
  <si>
    <t>PLATI EFECTUATE</t>
  </si>
  <si>
    <t xml:space="preserve">CAPITOLUL 51 </t>
  </si>
  <si>
    <t xml:space="preserve">EXECUTIA CONTURILOR BUGETARE SI DE DISPONIBILITATI </t>
  </si>
  <si>
    <t>COD FISCAL 5085105</t>
  </si>
  <si>
    <t xml:space="preserve">INSTITUITIA PREFECTULUI JUDETUL COVASNA </t>
  </si>
  <si>
    <t xml:space="preserve"> </t>
  </si>
  <si>
    <t xml:space="preserve">LA  30.11.2021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</si>
</sst>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  <charset val="238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2" fontId="3" fillId="0" borderId="0" xfId="0" applyNumberFormat="1" applyFont="1"/>
    <xf numFmtId="1" fontId="4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CUTIE%20bugetara%20ptr%20FINA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51 ianuarie "/>
      <sheetName val="cap  A51 februarie "/>
      <sheetName val="cap A51 martie  "/>
      <sheetName val="cap A51 aprilie  "/>
      <sheetName val="cap A51 mai  "/>
      <sheetName val="cap A51 iunie  "/>
      <sheetName val="cap A51 iulie  "/>
      <sheetName val="cap A51 august  "/>
      <sheetName val="cap A51 septembrie "/>
      <sheetName val="cap A51 octombrie "/>
      <sheetName val="cap A51 noiembrie  "/>
      <sheetName val="cap A51 decembrie "/>
      <sheetName val="cap A61 ianuarie "/>
      <sheetName val="cap  A61 februarie  "/>
      <sheetName val="cap  A61 martie "/>
      <sheetName val="cap A61 aprilie"/>
      <sheetName val="cap  A61 mai "/>
      <sheetName val="cap A61 iunie"/>
      <sheetName val="cap  A61 iulie"/>
      <sheetName val="cap A61 august "/>
      <sheetName val="cap A61 septembrie"/>
      <sheetName val="cap A61 octmbrie "/>
      <sheetName val="cap A61 noiembrie "/>
      <sheetName val="cap A61 decembrie"/>
      <sheetName val="cap A68 ianuarie "/>
      <sheetName val="cap  A68 februarie  "/>
      <sheetName val="cap A68 martie  "/>
      <sheetName val="cap A68 aprilie"/>
      <sheetName val="cap A68 mai  "/>
      <sheetName val="cap A68 iunie"/>
      <sheetName val="cap A68 iulie "/>
      <sheetName val="cap A68 august "/>
      <sheetName val="cap  A68 septembrie  "/>
      <sheetName val="cap  A68 octombrie "/>
      <sheetName val="cap  A68 noiembrie  "/>
      <sheetName val="cap A68 decembrie 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workbookViewId="0">
      <selection sqref="A1:XFD1048576"/>
    </sheetView>
  </sheetViews>
  <sheetFormatPr defaultRowHeight="14.4" x14ac:dyDescent="0.3"/>
  <cols>
    <col min="1" max="1" width="3.6640625" customWidth="1"/>
    <col min="2" max="2" width="3.88671875" customWidth="1"/>
    <col min="3" max="3" width="18.44140625" customWidth="1"/>
    <col min="5" max="5" width="16.44140625" customWidth="1"/>
    <col min="7" max="7" width="10.88671875" style="17" customWidth="1"/>
    <col min="9" max="9" width="9.5546875" bestFit="1" customWidth="1"/>
    <col min="10" max="10" width="12.33203125" customWidth="1"/>
  </cols>
  <sheetData>
    <row r="1" spans="1:13" x14ac:dyDescent="0.3">
      <c r="A1" t="s">
        <v>12</v>
      </c>
    </row>
    <row r="2" spans="1:13" x14ac:dyDescent="0.3">
      <c r="A2" t="s">
        <v>11</v>
      </c>
    </row>
    <row r="4" spans="1:13" x14ac:dyDescent="0.3">
      <c r="A4" s="20" t="s">
        <v>10</v>
      </c>
      <c r="B4" s="20"/>
      <c r="C4" s="20"/>
      <c r="D4" s="20"/>
      <c r="E4" s="20"/>
      <c r="F4" s="20"/>
      <c r="G4" s="20"/>
      <c r="H4" s="20"/>
      <c r="I4" s="20"/>
    </row>
    <row r="5" spans="1:13" x14ac:dyDescent="0.3">
      <c r="A5" s="21" t="s">
        <v>14</v>
      </c>
      <c r="B5" s="20"/>
      <c r="C5" s="20"/>
      <c r="D5" s="20"/>
      <c r="E5" s="20"/>
      <c r="F5" s="20"/>
      <c r="G5" s="20"/>
      <c r="H5" s="20"/>
      <c r="I5" s="20"/>
    </row>
    <row r="6" spans="1:13" x14ac:dyDescent="0.3">
      <c r="A6" s="18"/>
      <c r="B6" s="18"/>
      <c r="C6" s="18"/>
      <c r="D6" s="18"/>
      <c r="E6" s="18"/>
      <c r="F6" s="18"/>
      <c r="G6" s="19"/>
      <c r="H6" s="18"/>
      <c r="I6" s="18"/>
    </row>
    <row r="7" spans="1:13" x14ac:dyDescent="0.3">
      <c r="A7" s="22" t="s">
        <v>9</v>
      </c>
      <c r="B7" s="22"/>
      <c r="C7" s="22"/>
      <c r="D7" s="22"/>
      <c r="E7" s="22"/>
      <c r="F7" s="22"/>
      <c r="G7" s="22"/>
      <c r="H7" s="22"/>
      <c r="I7" s="22"/>
      <c r="M7" s="17" t="s">
        <v>13</v>
      </c>
    </row>
    <row r="9" spans="1:13" x14ac:dyDescent="0.3">
      <c r="E9" t="s">
        <v>8</v>
      </c>
    </row>
    <row r="10" spans="1:13" x14ac:dyDescent="0.3">
      <c r="C10" t="s">
        <v>7</v>
      </c>
    </row>
    <row r="11" spans="1:13" s="5" customFormat="1" ht="13.2" x14ac:dyDescent="0.25">
      <c r="A11" s="5">
        <v>23</v>
      </c>
      <c r="B11" s="5" t="s">
        <v>0</v>
      </c>
      <c r="C11" s="16">
        <v>510000100000</v>
      </c>
      <c r="E11" s="15">
        <f>SUM(E12:E24)</f>
        <v>2994831</v>
      </c>
      <c r="G11" s="14" t="e">
        <f>SUM(G12:G24)</f>
        <v>#REF!</v>
      </c>
      <c r="I11" s="15"/>
      <c r="J11" s="15"/>
    </row>
    <row r="12" spans="1:13" x14ac:dyDescent="0.3">
      <c r="A12" s="5">
        <v>23</v>
      </c>
      <c r="B12" s="5" t="s">
        <v>0</v>
      </c>
      <c r="C12" s="4">
        <v>510103100101</v>
      </c>
      <c r="E12" s="3">
        <v>1976313</v>
      </c>
      <c r="G12" s="2" t="e">
        <f>E12-#REF!</f>
        <v>#REF!</v>
      </c>
    </row>
    <row r="13" spans="1:13" x14ac:dyDescent="0.3">
      <c r="A13" s="5">
        <v>23</v>
      </c>
      <c r="B13" s="5" t="s">
        <v>0</v>
      </c>
      <c r="C13" s="4">
        <v>510103100105</v>
      </c>
      <c r="E13" s="11">
        <v>205389</v>
      </c>
      <c r="G13" s="2" t="e">
        <f>E13-#REF!</f>
        <v>#REF!</v>
      </c>
    </row>
    <row r="14" spans="1:13" x14ac:dyDescent="0.3">
      <c r="A14" s="5">
        <v>23</v>
      </c>
      <c r="B14" s="5" t="s">
        <v>0</v>
      </c>
      <c r="C14" s="4">
        <v>510103100112</v>
      </c>
      <c r="E14" s="11">
        <v>92300</v>
      </c>
      <c r="G14" s="2"/>
    </row>
    <row r="15" spans="1:13" x14ac:dyDescent="0.3">
      <c r="A15" s="5">
        <v>23</v>
      </c>
      <c r="B15" s="5" t="s">
        <v>0</v>
      </c>
      <c r="C15" s="4">
        <v>510103100113</v>
      </c>
      <c r="E15" s="11">
        <v>300</v>
      </c>
      <c r="G15" s="2" t="e">
        <f>E15-#REF!</f>
        <v>#REF!</v>
      </c>
    </row>
    <row r="16" spans="1:13" x14ac:dyDescent="0.3">
      <c r="A16" s="5">
        <v>23</v>
      </c>
      <c r="B16" s="5" t="s">
        <v>0</v>
      </c>
      <c r="C16" s="4">
        <v>510103100130</v>
      </c>
      <c r="E16" s="12">
        <v>361793</v>
      </c>
      <c r="G16" s="2" t="e">
        <f>E16-#REF!</f>
        <v>#REF!</v>
      </c>
    </row>
    <row r="17" spans="1:10" x14ac:dyDescent="0.3">
      <c r="A17" s="5">
        <v>23</v>
      </c>
      <c r="B17" s="5" t="s">
        <v>0</v>
      </c>
      <c r="C17" s="4">
        <v>510103100202</v>
      </c>
      <c r="E17" s="11">
        <v>284526</v>
      </c>
      <c r="G17" s="2" t="e">
        <f>E17-#REF!</f>
        <v>#REF!</v>
      </c>
    </row>
    <row r="18" spans="1:10" x14ac:dyDescent="0.3">
      <c r="A18" s="5">
        <v>23</v>
      </c>
      <c r="B18" s="5" t="s">
        <v>0</v>
      </c>
      <c r="C18" s="4">
        <v>510103100206</v>
      </c>
      <c r="E18" s="11">
        <v>6225</v>
      </c>
      <c r="G18" s="2"/>
    </row>
    <row r="19" spans="1:10" x14ac:dyDescent="0.3">
      <c r="A19" s="5">
        <v>23</v>
      </c>
      <c r="B19" s="5" t="s">
        <v>0</v>
      </c>
      <c r="C19" s="4">
        <v>510103100301</v>
      </c>
      <c r="E19" s="11">
        <v>8671</v>
      </c>
      <c r="G19" s="2" t="e">
        <f>E19-#REF!</f>
        <v>#REF!</v>
      </c>
    </row>
    <row r="20" spans="1:10" x14ac:dyDescent="0.3">
      <c r="A20" s="5">
        <v>23</v>
      </c>
      <c r="B20" s="5" t="s">
        <v>0</v>
      </c>
      <c r="C20" s="4">
        <v>510103100302</v>
      </c>
      <c r="E20" s="12">
        <v>274</v>
      </c>
      <c r="G20" s="2" t="e">
        <f>E20-#REF!</f>
        <v>#REF!</v>
      </c>
    </row>
    <row r="21" spans="1:10" x14ac:dyDescent="0.3">
      <c r="A21" s="5">
        <v>23</v>
      </c>
      <c r="B21" s="5" t="s">
        <v>0</v>
      </c>
      <c r="C21" s="4">
        <v>510103100303</v>
      </c>
      <c r="E21" s="12">
        <v>2854</v>
      </c>
      <c r="G21" s="2" t="e">
        <f>E21-#REF!</f>
        <v>#REF!</v>
      </c>
    </row>
    <row r="22" spans="1:10" x14ac:dyDescent="0.3">
      <c r="A22" s="5">
        <v>23</v>
      </c>
      <c r="B22" s="5" t="s">
        <v>0</v>
      </c>
      <c r="C22" s="4">
        <v>510103100304</v>
      </c>
      <c r="E22" s="12">
        <v>82</v>
      </c>
      <c r="G22" s="2" t="e">
        <f>E22-#REF!</f>
        <v>#REF!</v>
      </c>
    </row>
    <row r="23" spans="1:10" x14ac:dyDescent="0.3">
      <c r="A23" s="5">
        <v>24</v>
      </c>
      <c r="B23" s="5" t="s">
        <v>0</v>
      </c>
      <c r="C23" s="4">
        <v>510103100306</v>
      </c>
      <c r="E23" s="11">
        <v>467</v>
      </c>
      <c r="G23" s="2">
        <v>3665</v>
      </c>
    </row>
    <row r="24" spans="1:10" x14ac:dyDescent="0.3">
      <c r="A24" s="5">
        <v>23</v>
      </c>
      <c r="B24" s="5" t="s">
        <v>0</v>
      </c>
      <c r="C24" s="4">
        <v>510103100307</v>
      </c>
      <c r="E24" s="12">
        <v>55637</v>
      </c>
      <c r="G24" s="2">
        <v>0</v>
      </c>
    </row>
    <row r="25" spans="1:10" x14ac:dyDescent="0.3">
      <c r="A25" s="5"/>
      <c r="B25" s="5"/>
      <c r="C25" s="9" t="s">
        <v>6</v>
      </c>
      <c r="E25" s="3"/>
      <c r="G25" s="1"/>
    </row>
    <row r="26" spans="1:10" s="5" customFormat="1" ht="13.2" x14ac:dyDescent="0.25">
      <c r="A26" s="5">
        <v>23</v>
      </c>
      <c r="B26" s="5" t="s">
        <v>0</v>
      </c>
      <c r="C26" s="16">
        <v>510000200000</v>
      </c>
      <c r="E26" s="15">
        <f>SUM(E27,E28,E29,E30,E31,E33,E34,E35,E37,E39,E42,E43,E44,E40,E45,E32,E38,E46,E36,E41)</f>
        <v>277912.77999999997</v>
      </c>
      <c r="G26" s="14" t="e">
        <f>SUM(G28:G56)</f>
        <v>#REF!</v>
      </c>
      <c r="J26" s="15"/>
    </row>
    <row r="27" spans="1:10" s="5" customFormat="1" ht="13.2" x14ac:dyDescent="0.25">
      <c r="A27" s="5">
        <v>23</v>
      </c>
      <c r="B27" s="5" t="s">
        <v>0</v>
      </c>
      <c r="C27" s="7">
        <v>510103200101</v>
      </c>
      <c r="E27" s="11">
        <v>19823.57</v>
      </c>
      <c r="G27" s="14"/>
      <c r="J27" s="15"/>
    </row>
    <row r="28" spans="1:10" x14ac:dyDescent="0.3">
      <c r="A28" s="5">
        <v>23</v>
      </c>
      <c r="B28" s="5" t="s">
        <v>0</v>
      </c>
      <c r="C28" s="4">
        <v>510103200102</v>
      </c>
      <c r="E28" s="12">
        <v>1735.44</v>
      </c>
      <c r="G28" s="2" t="e">
        <f>E28-#REF!</f>
        <v>#REF!</v>
      </c>
    </row>
    <row r="29" spans="1:10" x14ac:dyDescent="0.3">
      <c r="A29" s="5">
        <v>23</v>
      </c>
      <c r="B29" s="5" t="s">
        <v>0</v>
      </c>
      <c r="C29" s="4">
        <v>510103200103</v>
      </c>
      <c r="E29" s="13">
        <v>60657.85</v>
      </c>
      <c r="G29" s="2" t="e">
        <f>E29-#REF!</f>
        <v>#REF!</v>
      </c>
    </row>
    <row r="30" spans="1:10" x14ac:dyDescent="0.3">
      <c r="A30" s="5">
        <v>23</v>
      </c>
      <c r="B30" s="5" t="s">
        <v>0</v>
      </c>
      <c r="C30" s="4">
        <v>510103200104</v>
      </c>
      <c r="E30" s="11">
        <v>5826.14</v>
      </c>
      <c r="G30" s="2" t="e">
        <f>E30-#REF!</f>
        <v>#REF!</v>
      </c>
    </row>
    <row r="31" spans="1:10" x14ac:dyDescent="0.3">
      <c r="A31" s="5">
        <v>23</v>
      </c>
      <c r="B31" s="5" t="s">
        <v>0</v>
      </c>
      <c r="C31" s="4">
        <v>510103200105</v>
      </c>
      <c r="E31" s="12">
        <v>6250</v>
      </c>
      <c r="G31" s="2" t="e">
        <f>E31-#REF!</f>
        <v>#REF!</v>
      </c>
    </row>
    <row r="32" spans="1:10" x14ac:dyDescent="0.3">
      <c r="A32" s="5">
        <v>23</v>
      </c>
      <c r="B32" s="5" t="s">
        <v>5</v>
      </c>
      <c r="C32" s="4">
        <v>510103200107</v>
      </c>
      <c r="E32" s="12">
        <v>379.47</v>
      </c>
      <c r="G32" s="2"/>
    </row>
    <row r="33" spans="1:14" x14ac:dyDescent="0.3">
      <c r="A33" s="5">
        <v>23</v>
      </c>
      <c r="B33" s="5" t="s">
        <v>0</v>
      </c>
      <c r="C33" s="4">
        <v>510103200108</v>
      </c>
      <c r="E33" s="12">
        <v>15515.16</v>
      </c>
      <c r="G33" s="2" t="e">
        <f>E33-#REF!</f>
        <v>#REF!</v>
      </c>
      <c r="N33" t="s">
        <v>13</v>
      </c>
    </row>
    <row r="34" spans="1:14" x14ac:dyDescent="0.3">
      <c r="A34" s="5">
        <v>23</v>
      </c>
      <c r="B34" s="5" t="s">
        <v>0</v>
      </c>
      <c r="C34" s="4">
        <v>510103200109</v>
      </c>
      <c r="E34" s="11">
        <v>21194.52</v>
      </c>
      <c r="G34" s="2" t="e">
        <f>E34-#REF!</f>
        <v>#REF!</v>
      </c>
    </row>
    <row r="35" spans="1:14" x14ac:dyDescent="0.3">
      <c r="A35" s="5">
        <v>23</v>
      </c>
      <c r="B35" s="5" t="s">
        <v>0</v>
      </c>
      <c r="C35" s="4">
        <v>510103200130</v>
      </c>
      <c r="E35" s="11">
        <v>59664.26</v>
      </c>
      <c r="G35" s="2" t="e">
        <f>E35-#REF!</f>
        <v>#REF!</v>
      </c>
    </row>
    <row r="36" spans="1:14" x14ac:dyDescent="0.3">
      <c r="A36" s="5">
        <v>23</v>
      </c>
      <c r="B36" s="5" t="s">
        <v>0</v>
      </c>
      <c r="C36" s="4">
        <v>510103200200</v>
      </c>
      <c r="E36" s="11">
        <v>3939.99</v>
      </c>
      <c r="G36" s="2"/>
    </row>
    <row r="37" spans="1:14" x14ac:dyDescent="0.3">
      <c r="A37" s="5">
        <v>23</v>
      </c>
      <c r="B37" s="5" t="s">
        <v>0</v>
      </c>
      <c r="C37" s="4">
        <v>510103200530</v>
      </c>
      <c r="E37" s="11">
        <v>27457.57</v>
      </c>
      <c r="G37" s="2" t="e">
        <f>E37-#REF!</f>
        <v>#REF!</v>
      </c>
    </row>
    <row r="38" spans="1:14" x14ac:dyDescent="0.3">
      <c r="A38" s="5">
        <v>23</v>
      </c>
      <c r="B38" s="5" t="s">
        <v>0</v>
      </c>
      <c r="C38" s="4">
        <v>510103200601</v>
      </c>
      <c r="E38" s="11">
        <v>0</v>
      </c>
      <c r="G38" s="2"/>
    </row>
    <row r="39" spans="1:14" x14ac:dyDescent="0.3">
      <c r="A39" s="5">
        <v>23</v>
      </c>
      <c r="B39" s="5" t="s">
        <v>0</v>
      </c>
      <c r="C39" s="4">
        <v>510103201100</v>
      </c>
      <c r="E39" s="11">
        <v>2747.32</v>
      </c>
      <c r="G39" s="2" t="e">
        <f>E39-#REF!</f>
        <v>#REF!</v>
      </c>
    </row>
    <row r="40" spans="1:14" x14ac:dyDescent="0.3">
      <c r="A40" s="5">
        <v>23</v>
      </c>
      <c r="B40" s="5" t="s">
        <v>0</v>
      </c>
      <c r="C40" s="4">
        <v>510103201300</v>
      </c>
      <c r="E40" s="11">
        <v>890</v>
      </c>
      <c r="G40" s="2"/>
    </row>
    <row r="41" spans="1:14" x14ac:dyDescent="0.3">
      <c r="A41" s="5">
        <v>23</v>
      </c>
      <c r="B41" s="5" t="s">
        <v>0</v>
      </c>
      <c r="C41" s="4">
        <v>510103201400</v>
      </c>
      <c r="E41" s="11">
        <v>483.17</v>
      </c>
      <c r="G41" s="2"/>
    </row>
    <row r="42" spans="1:14" x14ac:dyDescent="0.3">
      <c r="A42" s="5">
        <v>23</v>
      </c>
      <c r="B42" s="5" t="s">
        <v>0</v>
      </c>
      <c r="C42" s="4">
        <v>510103202500</v>
      </c>
      <c r="E42" s="11">
        <v>0</v>
      </c>
      <c r="G42" s="2" t="e">
        <f>E42-#REF!</f>
        <v>#REF!</v>
      </c>
    </row>
    <row r="43" spans="1:14" x14ac:dyDescent="0.3">
      <c r="A43" s="5">
        <v>23</v>
      </c>
      <c r="B43" s="5" t="s">
        <v>0</v>
      </c>
      <c r="C43" s="4">
        <v>510103203002</v>
      </c>
      <c r="E43" s="11">
        <v>14406.45</v>
      </c>
      <c r="G43" s="2" t="e">
        <f>E43-#REF!</f>
        <v>#REF!</v>
      </c>
    </row>
    <row r="44" spans="1:14" x14ac:dyDescent="0.3">
      <c r="A44" s="5">
        <v>23</v>
      </c>
      <c r="B44" s="5" t="s">
        <v>0</v>
      </c>
      <c r="C44" s="4">
        <v>510103203003</v>
      </c>
      <c r="E44" s="11">
        <v>15140.13</v>
      </c>
      <c r="G44" s="2" t="e">
        <f>E44-#REF!</f>
        <v>#REF!</v>
      </c>
    </row>
    <row r="45" spans="1:14" x14ac:dyDescent="0.3">
      <c r="A45" s="5">
        <v>23</v>
      </c>
      <c r="B45" s="5" t="s">
        <v>0</v>
      </c>
      <c r="C45" s="4">
        <v>510103203004</v>
      </c>
      <c r="E45" s="11">
        <v>21801.74</v>
      </c>
      <c r="G45" s="2"/>
    </row>
    <row r="46" spans="1:14" x14ac:dyDescent="0.3">
      <c r="A46" s="5">
        <v>23</v>
      </c>
      <c r="B46" s="5" t="s">
        <v>0</v>
      </c>
      <c r="C46" s="4">
        <v>510103203030</v>
      </c>
      <c r="E46" s="11">
        <v>0</v>
      </c>
      <c r="G46" s="2"/>
    </row>
    <row r="47" spans="1:14" x14ac:dyDescent="0.3">
      <c r="A47" s="5"/>
      <c r="B47" s="5"/>
      <c r="C47" s="4"/>
      <c r="E47" s="11"/>
      <c r="G47" s="2"/>
    </row>
    <row r="48" spans="1:14" x14ac:dyDescent="0.3">
      <c r="A48" s="5"/>
      <c r="B48" s="5"/>
      <c r="C48" s="9" t="s">
        <v>4</v>
      </c>
      <c r="D48" s="10"/>
      <c r="E48" s="8">
        <f>SUM(E49)</f>
        <v>1387.5</v>
      </c>
      <c r="G48" s="2"/>
    </row>
    <row r="49" spans="1:8" x14ac:dyDescent="0.3">
      <c r="A49" s="5">
        <v>23</v>
      </c>
      <c r="B49" s="5" t="s">
        <v>0</v>
      </c>
      <c r="C49" s="4">
        <v>510103591700</v>
      </c>
      <c r="E49" s="6">
        <v>1387.5</v>
      </c>
      <c r="G49" s="2"/>
    </row>
    <row r="50" spans="1:8" x14ac:dyDescent="0.3">
      <c r="A50" s="5"/>
      <c r="B50" s="5"/>
      <c r="C50" s="4"/>
      <c r="E50" s="6"/>
      <c r="G50" s="2"/>
    </row>
    <row r="51" spans="1:8" x14ac:dyDescent="0.3">
      <c r="A51" s="5">
        <v>23</v>
      </c>
      <c r="B51" s="5" t="s">
        <v>0</v>
      </c>
      <c r="C51" s="9" t="s">
        <v>3</v>
      </c>
      <c r="E51" s="8">
        <f>SUM(E52:E53)</f>
        <v>0</v>
      </c>
      <c r="G51" s="2"/>
    </row>
    <row r="52" spans="1:8" x14ac:dyDescent="0.3">
      <c r="A52" s="5"/>
      <c r="B52" s="5"/>
      <c r="C52" s="7" t="s">
        <v>2</v>
      </c>
      <c r="E52" s="6">
        <v>0</v>
      </c>
      <c r="G52" s="2"/>
    </row>
    <row r="53" spans="1:8" x14ac:dyDescent="0.3">
      <c r="A53" s="5"/>
      <c r="B53" s="5"/>
      <c r="C53" s="7" t="s">
        <v>1</v>
      </c>
      <c r="E53" s="6">
        <v>0</v>
      </c>
      <c r="G53" s="2"/>
    </row>
    <row r="54" spans="1:8" x14ac:dyDescent="0.3">
      <c r="A54" s="5"/>
      <c r="B54" s="5"/>
      <c r="C54" s="7"/>
      <c r="E54" s="6"/>
      <c r="G54" s="2"/>
    </row>
    <row r="55" spans="1:8" x14ac:dyDescent="0.3">
      <c r="A55" s="5">
        <v>23</v>
      </c>
      <c r="B55" s="5" t="s">
        <v>0</v>
      </c>
      <c r="C55" s="4">
        <v>510103850103</v>
      </c>
      <c r="E55" s="3">
        <v>-815.44</v>
      </c>
      <c r="G55" s="2" t="e">
        <f>E55-#REF!</f>
        <v>#REF!</v>
      </c>
    </row>
    <row r="56" spans="1:8" x14ac:dyDescent="0.3">
      <c r="G56" s="1"/>
    </row>
    <row r="57" spans="1:8" x14ac:dyDescent="0.3">
      <c r="G57" s="1"/>
    </row>
    <row r="58" spans="1:8" x14ac:dyDescent="0.3">
      <c r="G58" s="1"/>
    </row>
    <row r="62" spans="1:8" x14ac:dyDescent="0.3">
      <c r="C62" s="19"/>
      <c r="D62" s="17"/>
      <c r="E62" s="21"/>
      <c r="F62" s="21"/>
      <c r="G62" s="21"/>
      <c r="H62" s="19"/>
    </row>
    <row r="63" spans="1:8" x14ac:dyDescent="0.3">
      <c r="C63" s="17"/>
      <c r="D63" s="17"/>
      <c r="E63" s="17"/>
      <c r="F63" s="23"/>
      <c r="H63" s="23"/>
    </row>
    <row r="64" spans="1:8" x14ac:dyDescent="0.3">
      <c r="C64" s="19"/>
      <c r="D64" s="17"/>
      <c r="E64" s="21"/>
      <c r="F64" s="21"/>
      <c r="G64" s="21"/>
      <c r="H64" s="19"/>
    </row>
  </sheetData>
  <mergeCells count="5">
    <mergeCell ref="A4:I4"/>
    <mergeCell ref="A5:I5"/>
    <mergeCell ref="A7:I7"/>
    <mergeCell ref="E62:G62"/>
    <mergeCell ref="E64:G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2022-01-11T07:09:06Z</dcterms:modified>
</cp:coreProperties>
</file>