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Zsombor\Documents\ambrus\"/>
    </mc:Choice>
  </mc:AlternateContent>
  <xr:revisionPtr revIDLastSave="0" documentId="13_ncr:1_{632F443B-77A6-4A53-BD0E-8A0813DA1A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E51" i="1"/>
  <c r="E48" i="1"/>
  <c r="G44" i="1"/>
  <c r="G43" i="1"/>
  <c r="G42" i="1"/>
  <c r="G39" i="1"/>
  <c r="G37" i="1"/>
  <c r="G35" i="1"/>
  <c r="G34" i="1"/>
  <c r="G33" i="1"/>
  <c r="G31" i="1"/>
  <c r="G30" i="1"/>
  <c r="G29" i="1"/>
  <c r="G28" i="1"/>
  <c r="G26" i="1"/>
  <c r="E26" i="1"/>
  <c r="G22" i="1"/>
  <c r="G21" i="1"/>
  <c r="G20" i="1"/>
  <c r="G19" i="1"/>
  <c r="G17" i="1"/>
  <c r="G16" i="1"/>
  <c r="G15" i="1"/>
  <c r="G13" i="1"/>
  <c r="G12" i="1"/>
  <c r="G11" i="1"/>
  <c r="E11" i="1"/>
</calcChain>
</file>

<file path=xl/sharedStrings.xml><?xml version="1.0" encoding="utf-8"?>
<sst xmlns="http://schemas.openxmlformats.org/spreadsheetml/2006/main" count="52" uniqueCount="16">
  <si>
    <t>A</t>
  </si>
  <si>
    <t>71.01.03</t>
  </si>
  <si>
    <t>71.01.02</t>
  </si>
  <si>
    <t>TITLUL XIII ACTIVE NEFINANCIARE</t>
  </si>
  <si>
    <t>TITLUL XI ALTE CHELTUIELI</t>
  </si>
  <si>
    <t>a</t>
  </si>
  <si>
    <t>TITLUL II</t>
  </si>
  <si>
    <t>23A</t>
  </si>
  <si>
    <t>TITLUL I</t>
  </si>
  <si>
    <t>PLATI EFECTUATE</t>
  </si>
  <si>
    <t xml:space="preserve">CAPITOLUL 51 </t>
  </si>
  <si>
    <t xml:space="preserve">EXECUTIA CONTURILOR BUGETARE SI DE DISPONIBILITATI </t>
  </si>
  <si>
    <t>COD FISCAL 5085105</t>
  </si>
  <si>
    <t xml:space="preserve">INSTITUITIA PREFECTULUI JUDETUL COVASNA </t>
  </si>
  <si>
    <t xml:space="preserve">LA  30.04.2021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</si>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</sst>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  <charset val="238"/>
    </font>
    <font>
      <b/>
      <sz val="10"/>
      <name val="Arial"/>
      <family val="2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2" fontId="3" fillId="0" borderId="0" xfId="0" applyNumberFormat="1" applyFont="1"/>
    <xf numFmtId="1" fontId="4" fillId="0" borderId="0" xfId="0" applyNumberFormat="1" applyFont="1"/>
    <xf numFmtId="2" fontId="5" fillId="0" borderId="0" xfId="0" applyNumberFormat="1" applyFont="1"/>
    <xf numFmtId="1" fontId="5" fillId="0" borderId="0" xfId="0" applyNumberFormat="1" applyFont="1"/>
    <xf numFmtId="0" fontId="5" fillId="0" borderId="0" xfId="0" applyFont="1"/>
    <xf numFmtId="2" fontId="4" fillId="0" borderId="0" xfId="0" applyNumberFormat="1" applyFont="1"/>
    <xf numFmtId="2" fontId="6" fillId="0" borderId="0" xfId="0" applyNumberFormat="1" applyFont="1"/>
    <xf numFmtId="2" fontId="7" fillId="0" borderId="0" xfId="0" applyNumberFormat="1" applyFont="1"/>
    <xf numFmtId="2" fontId="8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ECUTIE%20bugetara%20ptr%20FINAN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51 ianuarie "/>
      <sheetName val="cap  A51 februarie "/>
      <sheetName val="cap A51 martie  "/>
      <sheetName val="cap A51 aprilie  "/>
      <sheetName val="cap A51 mai  "/>
      <sheetName val="cap A51 iunie  "/>
      <sheetName val="cap A51 iulie  "/>
      <sheetName val="cap A51 august  "/>
      <sheetName val="cap A51 septembrie "/>
      <sheetName val="cap A51 octombrie "/>
      <sheetName val="cap A51 noiembrie  "/>
      <sheetName val="cap A51 decembrie "/>
      <sheetName val="cap A61 ianuarie "/>
      <sheetName val="cap  A61 februarie  "/>
      <sheetName val="cap  A61 martie "/>
      <sheetName val="cap A61 aprilie"/>
      <sheetName val="cap  A61 mai "/>
      <sheetName val="cap A61 iunie"/>
      <sheetName val="cap  A61 iulie"/>
      <sheetName val="cap A61 august "/>
      <sheetName val="cap A61 septembrie"/>
      <sheetName val="cap A61 octmbrie "/>
      <sheetName val="cap A61 noiembrie "/>
      <sheetName val="cap A61 decembrie"/>
      <sheetName val="cap A68 ianuarie "/>
      <sheetName val="cap  A68 februarie  "/>
      <sheetName val="cap A68 martie  "/>
      <sheetName val="cap A68 aprilie"/>
      <sheetName val="cap A68 mai  "/>
      <sheetName val="cap A68 iunie"/>
      <sheetName val="cap A68 iulie "/>
      <sheetName val="cap A68 august "/>
      <sheetName val="cap  A68 septembrie  "/>
      <sheetName val="cap  A68 octombrie "/>
      <sheetName val="cap  A68 noiembrie  "/>
      <sheetName val="cap A68 decembrie 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workbookViewId="0">
      <selection sqref="A1:XFD1048576"/>
    </sheetView>
  </sheetViews>
  <sheetFormatPr defaultRowHeight="14.4" x14ac:dyDescent="0.3"/>
  <cols>
    <col min="1" max="1" width="3.6640625" customWidth="1"/>
    <col min="2" max="2" width="3.88671875" customWidth="1"/>
    <col min="3" max="3" width="18.44140625" customWidth="1"/>
    <col min="5" max="5" width="16.44140625" customWidth="1"/>
    <col min="7" max="7" width="10.88671875" style="17" customWidth="1"/>
    <col min="9" max="9" width="9.5546875" bestFit="1" customWidth="1"/>
    <col min="10" max="10" width="12.33203125" customWidth="1"/>
    <col min="257" max="257" width="3.6640625" customWidth="1"/>
    <col min="258" max="258" width="3.88671875" customWidth="1"/>
    <col min="259" max="259" width="18.44140625" customWidth="1"/>
    <col min="261" max="261" width="16.44140625" customWidth="1"/>
    <col min="263" max="263" width="10.88671875" customWidth="1"/>
    <col min="265" max="265" width="9.5546875" bestFit="1" customWidth="1"/>
    <col min="266" max="266" width="12.33203125" customWidth="1"/>
    <col min="513" max="513" width="3.6640625" customWidth="1"/>
    <col min="514" max="514" width="3.88671875" customWidth="1"/>
    <col min="515" max="515" width="18.44140625" customWidth="1"/>
    <col min="517" max="517" width="16.44140625" customWidth="1"/>
    <col min="519" max="519" width="10.88671875" customWidth="1"/>
    <col min="521" max="521" width="9.5546875" bestFit="1" customWidth="1"/>
    <col min="522" max="522" width="12.33203125" customWidth="1"/>
    <col min="769" max="769" width="3.6640625" customWidth="1"/>
    <col min="770" max="770" width="3.88671875" customWidth="1"/>
    <col min="771" max="771" width="18.44140625" customWidth="1"/>
    <col min="773" max="773" width="16.44140625" customWidth="1"/>
    <col min="775" max="775" width="10.88671875" customWidth="1"/>
    <col min="777" max="777" width="9.5546875" bestFit="1" customWidth="1"/>
    <col min="778" max="778" width="12.33203125" customWidth="1"/>
    <col min="1025" max="1025" width="3.6640625" customWidth="1"/>
    <col min="1026" max="1026" width="3.88671875" customWidth="1"/>
    <col min="1027" max="1027" width="18.44140625" customWidth="1"/>
    <col min="1029" max="1029" width="16.44140625" customWidth="1"/>
    <col min="1031" max="1031" width="10.88671875" customWidth="1"/>
    <col min="1033" max="1033" width="9.5546875" bestFit="1" customWidth="1"/>
    <col min="1034" max="1034" width="12.33203125" customWidth="1"/>
    <col min="1281" max="1281" width="3.6640625" customWidth="1"/>
    <col min="1282" max="1282" width="3.88671875" customWidth="1"/>
    <col min="1283" max="1283" width="18.44140625" customWidth="1"/>
    <col min="1285" max="1285" width="16.44140625" customWidth="1"/>
    <col min="1287" max="1287" width="10.88671875" customWidth="1"/>
    <col min="1289" max="1289" width="9.5546875" bestFit="1" customWidth="1"/>
    <col min="1290" max="1290" width="12.33203125" customWidth="1"/>
    <col min="1537" max="1537" width="3.6640625" customWidth="1"/>
    <col min="1538" max="1538" width="3.88671875" customWidth="1"/>
    <col min="1539" max="1539" width="18.44140625" customWidth="1"/>
    <col min="1541" max="1541" width="16.44140625" customWidth="1"/>
    <col min="1543" max="1543" width="10.88671875" customWidth="1"/>
    <col min="1545" max="1545" width="9.5546875" bestFit="1" customWidth="1"/>
    <col min="1546" max="1546" width="12.33203125" customWidth="1"/>
    <col min="1793" max="1793" width="3.6640625" customWidth="1"/>
    <col min="1794" max="1794" width="3.88671875" customWidth="1"/>
    <col min="1795" max="1795" width="18.44140625" customWidth="1"/>
    <col min="1797" max="1797" width="16.44140625" customWidth="1"/>
    <col min="1799" max="1799" width="10.88671875" customWidth="1"/>
    <col min="1801" max="1801" width="9.5546875" bestFit="1" customWidth="1"/>
    <col min="1802" max="1802" width="12.33203125" customWidth="1"/>
    <col min="2049" max="2049" width="3.6640625" customWidth="1"/>
    <col min="2050" max="2050" width="3.88671875" customWidth="1"/>
    <col min="2051" max="2051" width="18.44140625" customWidth="1"/>
    <col min="2053" max="2053" width="16.44140625" customWidth="1"/>
    <col min="2055" max="2055" width="10.88671875" customWidth="1"/>
    <col min="2057" max="2057" width="9.5546875" bestFit="1" customWidth="1"/>
    <col min="2058" max="2058" width="12.33203125" customWidth="1"/>
    <col min="2305" max="2305" width="3.6640625" customWidth="1"/>
    <col min="2306" max="2306" width="3.88671875" customWidth="1"/>
    <col min="2307" max="2307" width="18.44140625" customWidth="1"/>
    <col min="2309" max="2309" width="16.44140625" customWidth="1"/>
    <col min="2311" max="2311" width="10.88671875" customWidth="1"/>
    <col min="2313" max="2313" width="9.5546875" bestFit="1" customWidth="1"/>
    <col min="2314" max="2314" width="12.33203125" customWidth="1"/>
    <col min="2561" max="2561" width="3.6640625" customWidth="1"/>
    <col min="2562" max="2562" width="3.88671875" customWidth="1"/>
    <col min="2563" max="2563" width="18.44140625" customWidth="1"/>
    <col min="2565" max="2565" width="16.44140625" customWidth="1"/>
    <col min="2567" max="2567" width="10.88671875" customWidth="1"/>
    <col min="2569" max="2569" width="9.5546875" bestFit="1" customWidth="1"/>
    <col min="2570" max="2570" width="12.33203125" customWidth="1"/>
    <col min="2817" max="2817" width="3.6640625" customWidth="1"/>
    <col min="2818" max="2818" width="3.88671875" customWidth="1"/>
    <col min="2819" max="2819" width="18.44140625" customWidth="1"/>
    <col min="2821" max="2821" width="16.44140625" customWidth="1"/>
    <col min="2823" max="2823" width="10.88671875" customWidth="1"/>
    <col min="2825" max="2825" width="9.5546875" bestFit="1" customWidth="1"/>
    <col min="2826" max="2826" width="12.33203125" customWidth="1"/>
    <col min="3073" max="3073" width="3.6640625" customWidth="1"/>
    <col min="3074" max="3074" width="3.88671875" customWidth="1"/>
    <col min="3075" max="3075" width="18.44140625" customWidth="1"/>
    <col min="3077" max="3077" width="16.44140625" customWidth="1"/>
    <col min="3079" max="3079" width="10.88671875" customWidth="1"/>
    <col min="3081" max="3081" width="9.5546875" bestFit="1" customWidth="1"/>
    <col min="3082" max="3082" width="12.33203125" customWidth="1"/>
    <col min="3329" max="3329" width="3.6640625" customWidth="1"/>
    <col min="3330" max="3330" width="3.88671875" customWidth="1"/>
    <col min="3331" max="3331" width="18.44140625" customWidth="1"/>
    <col min="3333" max="3333" width="16.44140625" customWidth="1"/>
    <col min="3335" max="3335" width="10.88671875" customWidth="1"/>
    <col min="3337" max="3337" width="9.5546875" bestFit="1" customWidth="1"/>
    <col min="3338" max="3338" width="12.33203125" customWidth="1"/>
    <col min="3585" max="3585" width="3.6640625" customWidth="1"/>
    <col min="3586" max="3586" width="3.88671875" customWidth="1"/>
    <col min="3587" max="3587" width="18.44140625" customWidth="1"/>
    <col min="3589" max="3589" width="16.44140625" customWidth="1"/>
    <col min="3591" max="3591" width="10.88671875" customWidth="1"/>
    <col min="3593" max="3593" width="9.5546875" bestFit="1" customWidth="1"/>
    <col min="3594" max="3594" width="12.33203125" customWidth="1"/>
    <col min="3841" max="3841" width="3.6640625" customWidth="1"/>
    <col min="3842" max="3842" width="3.88671875" customWidth="1"/>
    <col min="3843" max="3843" width="18.44140625" customWidth="1"/>
    <col min="3845" max="3845" width="16.44140625" customWidth="1"/>
    <col min="3847" max="3847" width="10.88671875" customWidth="1"/>
    <col min="3849" max="3849" width="9.5546875" bestFit="1" customWidth="1"/>
    <col min="3850" max="3850" width="12.33203125" customWidth="1"/>
    <col min="4097" max="4097" width="3.6640625" customWidth="1"/>
    <col min="4098" max="4098" width="3.88671875" customWidth="1"/>
    <col min="4099" max="4099" width="18.44140625" customWidth="1"/>
    <col min="4101" max="4101" width="16.44140625" customWidth="1"/>
    <col min="4103" max="4103" width="10.88671875" customWidth="1"/>
    <col min="4105" max="4105" width="9.5546875" bestFit="1" customWidth="1"/>
    <col min="4106" max="4106" width="12.33203125" customWidth="1"/>
    <col min="4353" max="4353" width="3.6640625" customWidth="1"/>
    <col min="4354" max="4354" width="3.88671875" customWidth="1"/>
    <col min="4355" max="4355" width="18.44140625" customWidth="1"/>
    <col min="4357" max="4357" width="16.44140625" customWidth="1"/>
    <col min="4359" max="4359" width="10.88671875" customWidth="1"/>
    <col min="4361" max="4361" width="9.5546875" bestFit="1" customWidth="1"/>
    <col min="4362" max="4362" width="12.33203125" customWidth="1"/>
    <col min="4609" max="4609" width="3.6640625" customWidth="1"/>
    <col min="4610" max="4610" width="3.88671875" customWidth="1"/>
    <col min="4611" max="4611" width="18.44140625" customWidth="1"/>
    <col min="4613" max="4613" width="16.44140625" customWidth="1"/>
    <col min="4615" max="4615" width="10.88671875" customWidth="1"/>
    <col min="4617" max="4617" width="9.5546875" bestFit="1" customWidth="1"/>
    <col min="4618" max="4618" width="12.33203125" customWidth="1"/>
    <col min="4865" max="4865" width="3.6640625" customWidth="1"/>
    <col min="4866" max="4866" width="3.88671875" customWidth="1"/>
    <col min="4867" max="4867" width="18.44140625" customWidth="1"/>
    <col min="4869" max="4869" width="16.44140625" customWidth="1"/>
    <col min="4871" max="4871" width="10.88671875" customWidth="1"/>
    <col min="4873" max="4873" width="9.5546875" bestFit="1" customWidth="1"/>
    <col min="4874" max="4874" width="12.33203125" customWidth="1"/>
    <col min="5121" max="5121" width="3.6640625" customWidth="1"/>
    <col min="5122" max="5122" width="3.88671875" customWidth="1"/>
    <col min="5123" max="5123" width="18.44140625" customWidth="1"/>
    <col min="5125" max="5125" width="16.44140625" customWidth="1"/>
    <col min="5127" max="5127" width="10.88671875" customWidth="1"/>
    <col min="5129" max="5129" width="9.5546875" bestFit="1" customWidth="1"/>
    <col min="5130" max="5130" width="12.33203125" customWidth="1"/>
    <col min="5377" max="5377" width="3.6640625" customWidth="1"/>
    <col min="5378" max="5378" width="3.88671875" customWidth="1"/>
    <col min="5379" max="5379" width="18.44140625" customWidth="1"/>
    <col min="5381" max="5381" width="16.44140625" customWidth="1"/>
    <col min="5383" max="5383" width="10.88671875" customWidth="1"/>
    <col min="5385" max="5385" width="9.5546875" bestFit="1" customWidth="1"/>
    <col min="5386" max="5386" width="12.33203125" customWidth="1"/>
    <col min="5633" max="5633" width="3.6640625" customWidth="1"/>
    <col min="5634" max="5634" width="3.88671875" customWidth="1"/>
    <col min="5635" max="5635" width="18.44140625" customWidth="1"/>
    <col min="5637" max="5637" width="16.44140625" customWidth="1"/>
    <col min="5639" max="5639" width="10.88671875" customWidth="1"/>
    <col min="5641" max="5641" width="9.5546875" bestFit="1" customWidth="1"/>
    <col min="5642" max="5642" width="12.33203125" customWidth="1"/>
    <col min="5889" max="5889" width="3.6640625" customWidth="1"/>
    <col min="5890" max="5890" width="3.88671875" customWidth="1"/>
    <col min="5891" max="5891" width="18.44140625" customWidth="1"/>
    <col min="5893" max="5893" width="16.44140625" customWidth="1"/>
    <col min="5895" max="5895" width="10.88671875" customWidth="1"/>
    <col min="5897" max="5897" width="9.5546875" bestFit="1" customWidth="1"/>
    <col min="5898" max="5898" width="12.33203125" customWidth="1"/>
    <col min="6145" max="6145" width="3.6640625" customWidth="1"/>
    <col min="6146" max="6146" width="3.88671875" customWidth="1"/>
    <col min="6147" max="6147" width="18.44140625" customWidth="1"/>
    <col min="6149" max="6149" width="16.44140625" customWidth="1"/>
    <col min="6151" max="6151" width="10.88671875" customWidth="1"/>
    <col min="6153" max="6153" width="9.5546875" bestFit="1" customWidth="1"/>
    <col min="6154" max="6154" width="12.33203125" customWidth="1"/>
    <col min="6401" max="6401" width="3.6640625" customWidth="1"/>
    <col min="6402" max="6402" width="3.88671875" customWidth="1"/>
    <col min="6403" max="6403" width="18.44140625" customWidth="1"/>
    <col min="6405" max="6405" width="16.44140625" customWidth="1"/>
    <col min="6407" max="6407" width="10.88671875" customWidth="1"/>
    <col min="6409" max="6409" width="9.5546875" bestFit="1" customWidth="1"/>
    <col min="6410" max="6410" width="12.33203125" customWidth="1"/>
    <col min="6657" max="6657" width="3.6640625" customWidth="1"/>
    <col min="6658" max="6658" width="3.88671875" customWidth="1"/>
    <col min="6659" max="6659" width="18.44140625" customWidth="1"/>
    <col min="6661" max="6661" width="16.44140625" customWidth="1"/>
    <col min="6663" max="6663" width="10.88671875" customWidth="1"/>
    <col min="6665" max="6665" width="9.5546875" bestFit="1" customWidth="1"/>
    <col min="6666" max="6666" width="12.33203125" customWidth="1"/>
    <col min="6913" max="6913" width="3.6640625" customWidth="1"/>
    <col min="6914" max="6914" width="3.88671875" customWidth="1"/>
    <col min="6915" max="6915" width="18.44140625" customWidth="1"/>
    <col min="6917" max="6917" width="16.44140625" customWidth="1"/>
    <col min="6919" max="6919" width="10.88671875" customWidth="1"/>
    <col min="6921" max="6921" width="9.5546875" bestFit="1" customWidth="1"/>
    <col min="6922" max="6922" width="12.33203125" customWidth="1"/>
    <col min="7169" max="7169" width="3.6640625" customWidth="1"/>
    <col min="7170" max="7170" width="3.88671875" customWidth="1"/>
    <col min="7171" max="7171" width="18.44140625" customWidth="1"/>
    <col min="7173" max="7173" width="16.44140625" customWidth="1"/>
    <col min="7175" max="7175" width="10.88671875" customWidth="1"/>
    <col min="7177" max="7177" width="9.5546875" bestFit="1" customWidth="1"/>
    <col min="7178" max="7178" width="12.33203125" customWidth="1"/>
    <col min="7425" max="7425" width="3.6640625" customWidth="1"/>
    <col min="7426" max="7426" width="3.88671875" customWidth="1"/>
    <col min="7427" max="7427" width="18.44140625" customWidth="1"/>
    <col min="7429" max="7429" width="16.44140625" customWidth="1"/>
    <col min="7431" max="7431" width="10.88671875" customWidth="1"/>
    <col min="7433" max="7433" width="9.5546875" bestFit="1" customWidth="1"/>
    <col min="7434" max="7434" width="12.33203125" customWidth="1"/>
    <col min="7681" max="7681" width="3.6640625" customWidth="1"/>
    <col min="7682" max="7682" width="3.88671875" customWidth="1"/>
    <col min="7683" max="7683" width="18.44140625" customWidth="1"/>
    <col min="7685" max="7685" width="16.44140625" customWidth="1"/>
    <col min="7687" max="7687" width="10.88671875" customWidth="1"/>
    <col min="7689" max="7689" width="9.5546875" bestFit="1" customWidth="1"/>
    <col min="7690" max="7690" width="12.33203125" customWidth="1"/>
    <col min="7937" max="7937" width="3.6640625" customWidth="1"/>
    <col min="7938" max="7938" width="3.88671875" customWidth="1"/>
    <col min="7939" max="7939" width="18.44140625" customWidth="1"/>
    <col min="7941" max="7941" width="16.44140625" customWidth="1"/>
    <col min="7943" max="7943" width="10.88671875" customWidth="1"/>
    <col min="7945" max="7945" width="9.5546875" bestFit="1" customWidth="1"/>
    <col min="7946" max="7946" width="12.33203125" customWidth="1"/>
    <col min="8193" max="8193" width="3.6640625" customWidth="1"/>
    <col min="8194" max="8194" width="3.88671875" customWidth="1"/>
    <col min="8195" max="8195" width="18.44140625" customWidth="1"/>
    <col min="8197" max="8197" width="16.44140625" customWidth="1"/>
    <col min="8199" max="8199" width="10.88671875" customWidth="1"/>
    <col min="8201" max="8201" width="9.5546875" bestFit="1" customWidth="1"/>
    <col min="8202" max="8202" width="12.33203125" customWidth="1"/>
    <col min="8449" max="8449" width="3.6640625" customWidth="1"/>
    <col min="8450" max="8450" width="3.88671875" customWidth="1"/>
    <col min="8451" max="8451" width="18.44140625" customWidth="1"/>
    <col min="8453" max="8453" width="16.44140625" customWidth="1"/>
    <col min="8455" max="8455" width="10.88671875" customWidth="1"/>
    <col min="8457" max="8457" width="9.5546875" bestFit="1" customWidth="1"/>
    <col min="8458" max="8458" width="12.33203125" customWidth="1"/>
    <col min="8705" max="8705" width="3.6640625" customWidth="1"/>
    <col min="8706" max="8706" width="3.88671875" customWidth="1"/>
    <col min="8707" max="8707" width="18.44140625" customWidth="1"/>
    <col min="8709" max="8709" width="16.44140625" customWidth="1"/>
    <col min="8711" max="8711" width="10.88671875" customWidth="1"/>
    <col min="8713" max="8713" width="9.5546875" bestFit="1" customWidth="1"/>
    <col min="8714" max="8714" width="12.33203125" customWidth="1"/>
    <col min="8961" max="8961" width="3.6640625" customWidth="1"/>
    <col min="8962" max="8962" width="3.88671875" customWidth="1"/>
    <col min="8963" max="8963" width="18.44140625" customWidth="1"/>
    <col min="8965" max="8965" width="16.44140625" customWidth="1"/>
    <col min="8967" max="8967" width="10.88671875" customWidth="1"/>
    <col min="8969" max="8969" width="9.5546875" bestFit="1" customWidth="1"/>
    <col min="8970" max="8970" width="12.33203125" customWidth="1"/>
    <col min="9217" max="9217" width="3.6640625" customWidth="1"/>
    <col min="9218" max="9218" width="3.88671875" customWidth="1"/>
    <col min="9219" max="9219" width="18.44140625" customWidth="1"/>
    <col min="9221" max="9221" width="16.44140625" customWidth="1"/>
    <col min="9223" max="9223" width="10.88671875" customWidth="1"/>
    <col min="9225" max="9225" width="9.5546875" bestFit="1" customWidth="1"/>
    <col min="9226" max="9226" width="12.33203125" customWidth="1"/>
    <col min="9473" max="9473" width="3.6640625" customWidth="1"/>
    <col min="9474" max="9474" width="3.88671875" customWidth="1"/>
    <col min="9475" max="9475" width="18.44140625" customWidth="1"/>
    <col min="9477" max="9477" width="16.44140625" customWidth="1"/>
    <col min="9479" max="9479" width="10.88671875" customWidth="1"/>
    <col min="9481" max="9481" width="9.5546875" bestFit="1" customWidth="1"/>
    <col min="9482" max="9482" width="12.33203125" customWidth="1"/>
    <col min="9729" max="9729" width="3.6640625" customWidth="1"/>
    <col min="9730" max="9730" width="3.88671875" customWidth="1"/>
    <col min="9731" max="9731" width="18.44140625" customWidth="1"/>
    <col min="9733" max="9733" width="16.44140625" customWidth="1"/>
    <col min="9735" max="9735" width="10.88671875" customWidth="1"/>
    <col min="9737" max="9737" width="9.5546875" bestFit="1" customWidth="1"/>
    <col min="9738" max="9738" width="12.33203125" customWidth="1"/>
    <col min="9985" max="9985" width="3.6640625" customWidth="1"/>
    <col min="9986" max="9986" width="3.88671875" customWidth="1"/>
    <col min="9987" max="9987" width="18.44140625" customWidth="1"/>
    <col min="9989" max="9989" width="16.44140625" customWidth="1"/>
    <col min="9991" max="9991" width="10.88671875" customWidth="1"/>
    <col min="9993" max="9993" width="9.5546875" bestFit="1" customWidth="1"/>
    <col min="9994" max="9994" width="12.33203125" customWidth="1"/>
    <col min="10241" max="10241" width="3.6640625" customWidth="1"/>
    <col min="10242" max="10242" width="3.88671875" customWidth="1"/>
    <col min="10243" max="10243" width="18.44140625" customWidth="1"/>
    <col min="10245" max="10245" width="16.44140625" customWidth="1"/>
    <col min="10247" max="10247" width="10.88671875" customWidth="1"/>
    <col min="10249" max="10249" width="9.5546875" bestFit="1" customWidth="1"/>
    <col min="10250" max="10250" width="12.33203125" customWidth="1"/>
    <col min="10497" max="10497" width="3.6640625" customWidth="1"/>
    <col min="10498" max="10498" width="3.88671875" customWidth="1"/>
    <col min="10499" max="10499" width="18.44140625" customWidth="1"/>
    <col min="10501" max="10501" width="16.44140625" customWidth="1"/>
    <col min="10503" max="10503" width="10.88671875" customWidth="1"/>
    <col min="10505" max="10505" width="9.5546875" bestFit="1" customWidth="1"/>
    <col min="10506" max="10506" width="12.33203125" customWidth="1"/>
    <col min="10753" max="10753" width="3.6640625" customWidth="1"/>
    <col min="10754" max="10754" width="3.88671875" customWidth="1"/>
    <col min="10755" max="10755" width="18.44140625" customWidth="1"/>
    <col min="10757" max="10757" width="16.44140625" customWidth="1"/>
    <col min="10759" max="10759" width="10.88671875" customWidth="1"/>
    <col min="10761" max="10761" width="9.5546875" bestFit="1" customWidth="1"/>
    <col min="10762" max="10762" width="12.33203125" customWidth="1"/>
    <col min="11009" max="11009" width="3.6640625" customWidth="1"/>
    <col min="11010" max="11010" width="3.88671875" customWidth="1"/>
    <col min="11011" max="11011" width="18.44140625" customWidth="1"/>
    <col min="11013" max="11013" width="16.44140625" customWidth="1"/>
    <col min="11015" max="11015" width="10.88671875" customWidth="1"/>
    <col min="11017" max="11017" width="9.5546875" bestFit="1" customWidth="1"/>
    <col min="11018" max="11018" width="12.33203125" customWidth="1"/>
    <col min="11265" max="11265" width="3.6640625" customWidth="1"/>
    <col min="11266" max="11266" width="3.88671875" customWidth="1"/>
    <col min="11267" max="11267" width="18.44140625" customWidth="1"/>
    <col min="11269" max="11269" width="16.44140625" customWidth="1"/>
    <col min="11271" max="11271" width="10.88671875" customWidth="1"/>
    <col min="11273" max="11273" width="9.5546875" bestFit="1" customWidth="1"/>
    <col min="11274" max="11274" width="12.33203125" customWidth="1"/>
    <col min="11521" max="11521" width="3.6640625" customWidth="1"/>
    <col min="11522" max="11522" width="3.88671875" customWidth="1"/>
    <col min="11523" max="11523" width="18.44140625" customWidth="1"/>
    <col min="11525" max="11525" width="16.44140625" customWidth="1"/>
    <col min="11527" max="11527" width="10.88671875" customWidth="1"/>
    <col min="11529" max="11529" width="9.5546875" bestFit="1" customWidth="1"/>
    <col min="11530" max="11530" width="12.33203125" customWidth="1"/>
    <col min="11777" max="11777" width="3.6640625" customWidth="1"/>
    <col min="11778" max="11778" width="3.88671875" customWidth="1"/>
    <col min="11779" max="11779" width="18.44140625" customWidth="1"/>
    <col min="11781" max="11781" width="16.44140625" customWidth="1"/>
    <col min="11783" max="11783" width="10.88671875" customWidth="1"/>
    <col min="11785" max="11785" width="9.5546875" bestFit="1" customWidth="1"/>
    <col min="11786" max="11786" width="12.33203125" customWidth="1"/>
    <col min="12033" max="12033" width="3.6640625" customWidth="1"/>
    <col min="12034" max="12034" width="3.88671875" customWidth="1"/>
    <col min="12035" max="12035" width="18.44140625" customWidth="1"/>
    <col min="12037" max="12037" width="16.44140625" customWidth="1"/>
    <col min="12039" max="12039" width="10.88671875" customWidth="1"/>
    <col min="12041" max="12041" width="9.5546875" bestFit="1" customWidth="1"/>
    <col min="12042" max="12042" width="12.33203125" customWidth="1"/>
    <col min="12289" max="12289" width="3.6640625" customWidth="1"/>
    <col min="12290" max="12290" width="3.88671875" customWidth="1"/>
    <col min="12291" max="12291" width="18.44140625" customWidth="1"/>
    <col min="12293" max="12293" width="16.44140625" customWidth="1"/>
    <col min="12295" max="12295" width="10.88671875" customWidth="1"/>
    <col min="12297" max="12297" width="9.5546875" bestFit="1" customWidth="1"/>
    <col min="12298" max="12298" width="12.33203125" customWidth="1"/>
    <col min="12545" max="12545" width="3.6640625" customWidth="1"/>
    <col min="12546" max="12546" width="3.88671875" customWidth="1"/>
    <col min="12547" max="12547" width="18.44140625" customWidth="1"/>
    <col min="12549" max="12549" width="16.44140625" customWidth="1"/>
    <col min="12551" max="12551" width="10.88671875" customWidth="1"/>
    <col min="12553" max="12553" width="9.5546875" bestFit="1" customWidth="1"/>
    <col min="12554" max="12554" width="12.33203125" customWidth="1"/>
    <col min="12801" max="12801" width="3.6640625" customWidth="1"/>
    <col min="12802" max="12802" width="3.88671875" customWidth="1"/>
    <col min="12803" max="12803" width="18.44140625" customWidth="1"/>
    <col min="12805" max="12805" width="16.44140625" customWidth="1"/>
    <col min="12807" max="12807" width="10.88671875" customWidth="1"/>
    <col min="12809" max="12809" width="9.5546875" bestFit="1" customWidth="1"/>
    <col min="12810" max="12810" width="12.33203125" customWidth="1"/>
    <col min="13057" max="13057" width="3.6640625" customWidth="1"/>
    <col min="13058" max="13058" width="3.88671875" customWidth="1"/>
    <col min="13059" max="13059" width="18.44140625" customWidth="1"/>
    <col min="13061" max="13061" width="16.44140625" customWidth="1"/>
    <col min="13063" max="13063" width="10.88671875" customWidth="1"/>
    <col min="13065" max="13065" width="9.5546875" bestFit="1" customWidth="1"/>
    <col min="13066" max="13066" width="12.33203125" customWidth="1"/>
    <col min="13313" max="13313" width="3.6640625" customWidth="1"/>
    <col min="13314" max="13314" width="3.88671875" customWidth="1"/>
    <col min="13315" max="13315" width="18.44140625" customWidth="1"/>
    <col min="13317" max="13317" width="16.44140625" customWidth="1"/>
    <col min="13319" max="13319" width="10.88671875" customWidth="1"/>
    <col min="13321" max="13321" width="9.5546875" bestFit="1" customWidth="1"/>
    <col min="13322" max="13322" width="12.33203125" customWidth="1"/>
    <col min="13569" max="13569" width="3.6640625" customWidth="1"/>
    <col min="13570" max="13570" width="3.88671875" customWidth="1"/>
    <col min="13571" max="13571" width="18.44140625" customWidth="1"/>
    <col min="13573" max="13573" width="16.44140625" customWidth="1"/>
    <col min="13575" max="13575" width="10.88671875" customWidth="1"/>
    <col min="13577" max="13577" width="9.5546875" bestFit="1" customWidth="1"/>
    <col min="13578" max="13578" width="12.33203125" customWidth="1"/>
    <col min="13825" max="13825" width="3.6640625" customWidth="1"/>
    <col min="13826" max="13826" width="3.88671875" customWidth="1"/>
    <col min="13827" max="13827" width="18.44140625" customWidth="1"/>
    <col min="13829" max="13829" width="16.44140625" customWidth="1"/>
    <col min="13831" max="13831" width="10.88671875" customWidth="1"/>
    <col min="13833" max="13833" width="9.5546875" bestFit="1" customWidth="1"/>
    <col min="13834" max="13834" width="12.33203125" customWidth="1"/>
    <col min="14081" max="14081" width="3.6640625" customWidth="1"/>
    <col min="14082" max="14082" width="3.88671875" customWidth="1"/>
    <col min="14083" max="14083" width="18.44140625" customWidth="1"/>
    <col min="14085" max="14085" width="16.44140625" customWidth="1"/>
    <col min="14087" max="14087" width="10.88671875" customWidth="1"/>
    <col min="14089" max="14089" width="9.5546875" bestFit="1" customWidth="1"/>
    <col min="14090" max="14090" width="12.33203125" customWidth="1"/>
    <col min="14337" max="14337" width="3.6640625" customWidth="1"/>
    <col min="14338" max="14338" width="3.88671875" customWidth="1"/>
    <col min="14339" max="14339" width="18.44140625" customWidth="1"/>
    <col min="14341" max="14341" width="16.44140625" customWidth="1"/>
    <col min="14343" max="14343" width="10.88671875" customWidth="1"/>
    <col min="14345" max="14345" width="9.5546875" bestFit="1" customWidth="1"/>
    <col min="14346" max="14346" width="12.33203125" customWidth="1"/>
    <col min="14593" max="14593" width="3.6640625" customWidth="1"/>
    <col min="14594" max="14594" width="3.88671875" customWidth="1"/>
    <col min="14595" max="14595" width="18.44140625" customWidth="1"/>
    <col min="14597" max="14597" width="16.44140625" customWidth="1"/>
    <col min="14599" max="14599" width="10.88671875" customWidth="1"/>
    <col min="14601" max="14601" width="9.5546875" bestFit="1" customWidth="1"/>
    <col min="14602" max="14602" width="12.33203125" customWidth="1"/>
    <col min="14849" max="14849" width="3.6640625" customWidth="1"/>
    <col min="14850" max="14850" width="3.88671875" customWidth="1"/>
    <col min="14851" max="14851" width="18.44140625" customWidth="1"/>
    <col min="14853" max="14853" width="16.44140625" customWidth="1"/>
    <col min="14855" max="14855" width="10.88671875" customWidth="1"/>
    <col min="14857" max="14857" width="9.5546875" bestFit="1" customWidth="1"/>
    <col min="14858" max="14858" width="12.33203125" customWidth="1"/>
    <col min="15105" max="15105" width="3.6640625" customWidth="1"/>
    <col min="15106" max="15106" width="3.88671875" customWidth="1"/>
    <col min="15107" max="15107" width="18.44140625" customWidth="1"/>
    <col min="15109" max="15109" width="16.44140625" customWidth="1"/>
    <col min="15111" max="15111" width="10.88671875" customWidth="1"/>
    <col min="15113" max="15113" width="9.5546875" bestFit="1" customWidth="1"/>
    <col min="15114" max="15114" width="12.33203125" customWidth="1"/>
    <col min="15361" max="15361" width="3.6640625" customWidth="1"/>
    <col min="15362" max="15362" width="3.88671875" customWidth="1"/>
    <col min="15363" max="15363" width="18.44140625" customWidth="1"/>
    <col min="15365" max="15365" width="16.44140625" customWidth="1"/>
    <col min="15367" max="15367" width="10.88671875" customWidth="1"/>
    <col min="15369" max="15369" width="9.5546875" bestFit="1" customWidth="1"/>
    <col min="15370" max="15370" width="12.33203125" customWidth="1"/>
    <col min="15617" max="15617" width="3.6640625" customWidth="1"/>
    <col min="15618" max="15618" width="3.88671875" customWidth="1"/>
    <col min="15619" max="15619" width="18.44140625" customWidth="1"/>
    <col min="15621" max="15621" width="16.44140625" customWidth="1"/>
    <col min="15623" max="15623" width="10.88671875" customWidth="1"/>
    <col min="15625" max="15625" width="9.5546875" bestFit="1" customWidth="1"/>
    <col min="15626" max="15626" width="12.33203125" customWidth="1"/>
    <col min="15873" max="15873" width="3.6640625" customWidth="1"/>
    <col min="15874" max="15874" width="3.88671875" customWidth="1"/>
    <col min="15875" max="15875" width="18.44140625" customWidth="1"/>
    <col min="15877" max="15877" width="16.44140625" customWidth="1"/>
    <col min="15879" max="15879" width="10.88671875" customWidth="1"/>
    <col min="15881" max="15881" width="9.5546875" bestFit="1" customWidth="1"/>
    <col min="15882" max="15882" width="12.33203125" customWidth="1"/>
    <col min="16129" max="16129" width="3.6640625" customWidth="1"/>
    <col min="16130" max="16130" width="3.88671875" customWidth="1"/>
    <col min="16131" max="16131" width="18.44140625" customWidth="1"/>
    <col min="16133" max="16133" width="16.44140625" customWidth="1"/>
    <col min="16135" max="16135" width="10.88671875" customWidth="1"/>
    <col min="16137" max="16137" width="9.5546875" bestFit="1" customWidth="1"/>
    <col min="16138" max="16138" width="12.33203125" customWidth="1"/>
  </cols>
  <sheetData>
    <row r="1" spans="1:13" x14ac:dyDescent="0.3">
      <c r="A1" t="s">
        <v>13</v>
      </c>
    </row>
    <row r="2" spans="1:13" x14ac:dyDescent="0.3">
      <c r="A2" t="s">
        <v>12</v>
      </c>
    </row>
    <row r="4" spans="1:13" x14ac:dyDescent="0.3">
      <c r="A4" s="20" t="s">
        <v>11</v>
      </c>
      <c r="B4" s="20"/>
      <c r="C4" s="20"/>
      <c r="D4" s="20"/>
      <c r="E4" s="20"/>
      <c r="F4" s="20"/>
      <c r="G4" s="20"/>
      <c r="H4" s="20"/>
      <c r="I4" s="20"/>
    </row>
    <row r="5" spans="1:13" x14ac:dyDescent="0.3">
      <c r="A5" s="21" t="s">
        <v>14</v>
      </c>
      <c r="B5" s="20"/>
      <c r="C5" s="20"/>
      <c r="D5" s="20"/>
      <c r="E5" s="20"/>
      <c r="F5" s="20"/>
      <c r="G5" s="20"/>
      <c r="H5" s="20"/>
      <c r="I5" s="20"/>
    </row>
    <row r="6" spans="1:13" x14ac:dyDescent="0.3">
      <c r="A6" s="18"/>
      <c r="B6" s="18"/>
      <c r="C6" s="18"/>
      <c r="D6" s="18"/>
      <c r="E6" s="18"/>
      <c r="F6" s="18"/>
      <c r="G6" s="19"/>
      <c r="H6" s="18"/>
      <c r="I6" s="18"/>
    </row>
    <row r="7" spans="1:13" x14ac:dyDescent="0.3">
      <c r="A7" s="22" t="s">
        <v>10</v>
      </c>
      <c r="B7" s="22"/>
      <c r="C7" s="22"/>
      <c r="D7" s="22"/>
      <c r="E7" s="22"/>
      <c r="F7" s="22"/>
      <c r="G7" s="22"/>
      <c r="H7" s="22"/>
      <c r="I7" s="22"/>
      <c r="M7" s="17" t="s">
        <v>15</v>
      </c>
    </row>
    <row r="9" spans="1:13" x14ac:dyDescent="0.3">
      <c r="E9" t="s">
        <v>9</v>
      </c>
    </row>
    <row r="10" spans="1:13" x14ac:dyDescent="0.3">
      <c r="C10" t="s">
        <v>8</v>
      </c>
    </row>
    <row r="11" spans="1:13" s="5" customFormat="1" ht="13.2" x14ac:dyDescent="0.25">
      <c r="A11" s="5">
        <v>23</v>
      </c>
      <c r="B11" s="5" t="s">
        <v>0</v>
      </c>
      <c r="C11" s="16">
        <v>510000100000</v>
      </c>
      <c r="E11" s="15">
        <f>SUM(E12:E24)</f>
        <v>1102166</v>
      </c>
      <c r="G11" s="14" t="e">
        <f>SUM(G12:G24)</f>
        <v>#REF!</v>
      </c>
      <c r="I11" s="15"/>
      <c r="J11" s="15"/>
    </row>
    <row r="12" spans="1:13" x14ac:dyDescent="0.3">
      <c r="A12" s="5">
        <v>23</v>
      </c>
      <c r="B12" s="5" t="s">
        <v>0</v>
      </c>
      <c r="C12" s="4">
        <v>510103100101</v>
      </c>
      <c r="E12" s="3">
        <v>689159</v>
      </c>
      <c r="G12" s="2" t="e">
        <f>E12-#REF!</f>
        <v>#REF!</v>
      </c>
    </row>
    <row r="13" spans="1:13" x14ac:dyDescent="0.3">
      <c r="A13" s="5">
        <v>23</v>
      </c>
      <c r="B13" s="5" t="s">
        <v>0</v>
      </c>
      <c r="C13" s="4">
        <v>510103100105</v>
      </c>
      <c r="E13" s="11">
        <v>135565</v>
      </c>
      <c r="G13" s="2" t="e">
        <f>E13-#REF!</f>
        <v>#REF!</v>
      </c>
    </row>
    <row r="14" spans="1:13" x14ac:dyDescent="0.3">
      <c r="A14" s="5" t="s">
        <v>7</v>
      </c>
      <c r="B14" s="5"/>
      <c r="C14" s="4">
        <v>510103100112</v>
      </c>
      <c r="E14" s="11">
        <v>0</v>
      </c>
      <c r="G14" s="2"/>
    </row>
    <row r="15" spans="1:13" x14ac:dyDescent="0.3">
      <c r="A15" s="5">
        <v>23</v>
      </c>
      <c r="B15" s="5" t="s">
        <v>0</v>
      </c>
      <c r="C15" s="4">
        <v>510103100113</v>
      </c>
      <c r="E15" s="11">
        <v>80</v>
      </c>
      <c r="G15" s="2" t="e">
        <f>E15-#REF!</f>
        <v>#REF!</v>
      </c>
    </row>
    <row r="16" spans="1:13" x14ac:dyDescent="0.3">
      <c r="A16" s="5">
        <v>23</v>
      </c>
      <c r="B16" s="5" t="s">
        <v>0</v>
      </c>
      <c r="C16" s="4">
        <v>510103100130</v>
      </c>
      <c r="E16" s="12">
        <v>154070</v>
      </c>
      <c r="G16" s="2" t="e">
        <f>E16-#REF!</f>
        <v>#REF!</v>
      </c>
    </row>
    <row r="17" spans="1:10" x14ac:dyDescent="0.3">
      <c r="A17" s="5">
        <v>23</v>
      </c>
      <c r="B17" s="5" t="s">
        <v>0</v>
      </c>
      <c r="C17" s="4">
        <v>510103100202</v>
      </c>
      <c r="E17" s="11">
        <v>101942</v>
      </c>
      <c r="G17" s="2" t="e">
        <f>E17-#REF!</f>
        <v>#REF!</v>
      </c>
    </row>
    <row r="18" spans="1:10" x14ac:dyDescent="0.3">
      <c r="A18" s="5">
        <v>23</v>
      </c>
      <c r="B18" s="5" t="s">
        <v>0</v>
      </c>
      <c r="C18" s="4">
        <v>510103100206</v>
      </c>
      <c r="E18" s="11">
        <v>0</v>
      </c>
      <c r="G18" s="2"/>
    </row>
    <row r="19" spans="1:10" x14ac:dyDescent="0.3">
      <c r="A19" s="5">
        <v>23</v>
      </c>
      <c r="B19" s="5" t="s">
        <v>0</v>
      </c>
      <c r="C19" s="4">
        <v>510103100301</v>
      </c>
      <c r="E19" s="11">
        <v>0</v>
      </c>
      <c r="G19" s="2" t="e">
        <f>E19-#REF!</f>
        <v>#REF!</v>
      </c>
    </row>
    <row r="20" spans="1:10" x14ac:dyDescent="0.3">
      <c r="A20" s="5">
        <v>23</v>
      </c>
      <c r="B20" s="5" t="s">
        <v>0</v>
      </c>
      <c r="C20" s="4">
        <v>510103100302</v>
      </c>
      <c r="E20" s="12">
        <v>0</v>
      </c>
      <c r="G20" s="2" t="e">
        <f>E20-#REF!</f>
        <v>#REF!</v>
      </c>
    </row>
    <row r="21" spans="1:10" x14ac:dyDescent="0.3">
      <c r="A21" s="5">
        <v>23</v>
      </c>
      <c r="B21" s="5" t="s">
        <v>0</v>
      </c>
      <c r="C21" s="4">
        <v>510103100303</v>
      </c>
      <c r="E21" s="12">
        <v>0</v>
      </c>
      <c r="G21" s="2" t="e">
        <f>E21-#REF!</f>
        <v>#REF!</v>
      </c>
    </row>
    <row r="22" spans="1:10" x14ac:dyDescent="0.3">
      <c r="A22" s="5">
        <v>23</v>
      </c>
      <c r="B22" s="5" t="s">
        <v>0</v>
      </c>
      <c r="C22" s="4">
        <v>510103100304</v>
      </c>
      <c r="E22" s="12">
        <v>0</v>
      </c>
      <c r="G22" s="2" t="e">
        <f>E22-#REF!</f>
        <v>#REF!</v>
      </c>
    </row>
    <row r="23" spans="1:10" x14ac:dyDescent="0.3">
      <c r="A23" s="5">
        <v>24</v>
      </c>
      <c r="B23" s="5" t="s">
        <v>0</v>
      </c>
      <c r="C23" s="4">
        <v>510103100306</v>
      </c>
      <c r="E23" s="11">
        <v>0</v>
      </c>
      <c r="G23" s="2">
        <v>3665</v>
      </c>
    </row>
    <row r="24" spans="1:10" x14ac:dyDescent="0.3">
      <c r="A24" s="5">
        <v>23</v>
      </c>
      <c r="B24" s="5" t="s">
        <v>0</v>
      </c>
      <c r="C24" s="4">
        <v>510103100307</v>
      </c>
      <c r="E24" s="12">
        <v>21350</v>
      </c>
      <c r="G24" s="2">
        <v>0</v>
      </c>
    </row>
    <row r="25" spans="1:10" x14ac:dyDescent="0.3">
      <c r="A25" s="5"/>
      <c r="B25" s="5"/>
      <c r="C25" s="9" t="s">
        <v>6</v>
      </c>
      <c r="E25" s="3"/>
      <c r="G25" s="1"/>
    </row>
    <row r="26" spans="1:10" s="5" customFormat="1" ht="13.2" x14ac:dyDescent="0.25">
      <c r="A26" s="5">
        <v>23</v>
      </c>
      <c r="B26" s="5" t="s">
        <v>0</v>
      </c>
      <c r="C26" s="16">
        <v>510000200000</v>
      </c>
      <c r="E26" s="15">
        <f>SUM(E27,E28,E29,E30,E31,E33,E34,E35,E37,E39,E42,E43,E44,E40,E45,E32,E38,E46,E36,E41)</f>
        <v>66914.960000000006</v>
      </c>
      <c r="G26" s="14" t="e">
        <f>SUM(G28:G56)</f>
        <v>#REF!</v>
      </c>
      <c r="J26" s="15"/>
    </row>
    <row r="27" spans="1:10" s="5" customFormat="1" ht="13.2" x14ac:dyDescent="0.25">
      <c r="A27" s="5">
        <v>23</v>
      </c>
      <c r="B27" s="5" t="s">
        <v>0</v>
      </c>
      <c r="C27" s="7">
        <v>510103200101</v>
      </c>
      <c r="E27" s="11">
        <v>1408.63</v>
      </c>
      <c r="G27" s="14"/>
      <c r="J27" s="15"/>
    </row>
    <row r="28" spans="1:10" x14ac:dyDescent="0.3">
      <c r="A28" s="5">
        <v>23</v>
      </c>
      <c r="B28" s="5" t="s">
        <v>0</v>
      </c>
      <c r="C28" s="4">
        <v>510103200102</v>
      </c>
      <c r="E28" s="12">
        <v>423.15</v>
      </c>
      <c r="G28" s="2" t="e">
        <f>E28-#REF!</f>
        <v>#REF!</v>
      </c>
    </row>
    <row r="29" spans="1:10" x14ac:dyDescent="0.3">
      <c r="A29" s="5">
        <v>23</v>
      </c>
      <c r="B29" s="5" t="s">
        <v>0</v>
      </c>
      <c r="C29" s="4">
        <v>510103200103</v>
      </c>
      <c r="E29" s="13">
        <v>36543.19</v>
      </c>
      <c r="G29" s="2" t="e">
        <f>E29-#REF!</f>
        <v>#REF!</v>
      </c>
    </row>
    <row r="30" spans="1:10" x14ac:dyDescent="0.3">
      <c r="A30" s="5">
        <v>23</v>
      </c>
      <c r="B30" s="5" t="s">
        <v>0</v>
      </c>
      <c r="C30" s="4">
        <v>510103200104</v>
      </c>
      <c r="E30" s="11">
        <v>2014.16</v>
      </c>
      <c r="G30" s="2" t="e">
        <f>E30-#REF!</f>
        <v>#REF!</v>
      </c>
    </row>
    <row r="31" spans="1:10" x14ac:dyDescent="0.3">
      <c r="A31" s="5">
        <v>23</v>
      </c>
      <c r="B31" s="5" t="s">
        <v>0</v>
      </c>
      <c r="C31" s="4">
        <v>510103200105</v>
      </c>
      <c r="E31" s="12">
        <v>0</v>
      </c>
      <c r="G31" s="2" t="e">
        <f>E31-#REF!</f>
        <v>#REF!</v>
      </c>
    </row>
    <row r="32" spans="1:10" x14ac:dyDescent="0.3">
      <c r="A32" s="5">
        <v>23</v>
      </c>
      <c r="B32" s="5" t="s">
        <v>5</v>
      </c>
      <c r="C32" s="4">
        <v>510103200107</v>
      </c>
      <c r="E32" s="12">
        <v>0</v>
      </c>
      <c r="G32" s="2"/>
    </row>
    <row r="33" spans="1:14" x14ac:dyDescent="0.3">
      <c r="A33" s="5">
        <v>23</v>
      </c>
      <c r="B33" s="5" t="s">
        <v>0</v>
      </c>
      <c r="C33" s="4">
        <v>510103200108</v>
      </c>
      <c r="E33" s="12">
        <v>5370.05</v>
      </c>
      <c r="G33" s="2" t="e">
        <f>E33-#REF!</f>
        <v>#REF!</v>
      </c>
      <c r="N33" t="s">
        <v>15</v>
      </c>
    </row>
    <row r="34" spans="1:14" x14ac:dyDescent="0.3">
      <c r="A34" s="5">
        <v>23</v>
      </c>
      <c r="B34" s="5" t="s">
        <v>0</v>
      </c>
      <c r="C34" s="4">
        <v>510103200109</v>
      </c>
      <c r="E34" s="11">
        <v>0</v>
      </c>
      <c r="G34" s="2" t="e">
        <f>E34-#REF!</f>
        <v>#REF!</v>
      </c>
    </row>
    <row r="35" spans="1:14" x14ac:dyDescent="0.3">
      <c r="A35" s="5">
        <v>23</v>
      </c>
      <c r="B35" s="5" t="s">
        <v>0</v>
      </c>
      <c r="C35" s="4">
        <v>510103200130</v>
      </c>
      <c r="E35" s="11">
        <v>10492.55</v>
      </c>
      <c r="G35" s="2" t="e">
        <f>E35-#REF!</f>
        <v>#REF!</v>
      </c>
    </row>
    <row r="36" spans="1:14" x14ac:dyDescent="0.3">
      <c r="A36" s="5">
        <v>23</v>
      </c>
      <c r="B36" s="5" t="s">
        <v>0</v>
      </c>
      <c r="C36" s="4">
        <v>510103200200</v>
      </c>
      <c r="E36" s="11">
        <v>0</v>
      </c>
      <c r="G36" s="2"/>
    </row>
    <row r="37" spans="1:14" x14ac:dyDescent="0.3">
      <c r="A37" s="5">
        <v>23</v>
      </c>
      <c r="B37" s="5" t="s">
        <v>0</v>
      </c>
      <c r="C37" s="4">
        <v>510103200530</v>
      </c>
      <c r="E37" s="11">
        <v>0</v>
      </c>
      <c r="G37" s="2" t="e">
        <f>E37-#REF!</f>
        <v>#REF!</v>
      </c>
    </row>
    <row r="38" spans="1:14" x14ac:dyDescent="0.3">
      <c r="A38" s="5">
        <v>23</v>
      </c>
      <c r="B38" s="5" t="s">
        <v>0</v>
      </c>
      <c r="C38" s="4">
        <v>510103200601</v>
      </c>
      <c r="E38" s="11">
        <v>0</v>
      </c>
      <c r="G38" s="2"/>
    </row>
    <row r="39" spans="1:14" x14ac:dyDescent="0.3">
      <c r="A39" s="5">
        <v>23</v>
      </c>
      <c r="B39" s="5" t="s">
        <v>0</v>
      </c>
      <c r="C39" s="4">
        <v>510103201100</v>
      </c>
      <c r="E39" s="11">
        <v>679.17</v>
      </c>
      <c r="G39" s="2" t="e">
        <f>E39-#REF!</f>
        <v>#REF!</v>
      </c>
    </row>
    <row r="40" spans="1:14" x14ac:dyDescent="0.3">
      <c r="A40" s="5">
        <v>23</v>
      </c>
      <c r="B40" s="5" t="s">
        <v>0</v>
      </c>
      <c r="C40" s="4">
        <v>510103201300</v>
      </c>
      <c r="E40" s="11">
        <v>890</v>
      </c>
      <c r="G40" s="2"/>
    </row>
    <row r="41" spans="1:14" x14ac:dyDescent="0.3">
      <c r="A41" s="5">
        <v>23</v>
      </c>
      <c r="B41" s="5" t="s">
        <v>0</v>
      </c>
      <c r="C41" s="4">
        <v>510103201400</v>
      </c>
      <c r="E41" s="11">
        <v>483.17</v>
      </c>
      <c r="G41" s="2"/>
    </row>
    <row r="42" spans="1:14" x14ac:dyDescent="0.3">
      <c r="A42" s="5">
        <v>23</v>
      </c>
      <c r="B42" s="5" t="s">
        <v>0</v>
      </c>
      <c r="C42" s="4">
        <v>510103202500</v>
      </c>
      <c r="E42" s="11">
        <v>0</v>
      </c>
      <c r="G42" s="2" t="e">
        <f>E42-#REF!</f>
        <v>#REF!</v>
      </c>
    </row>
    <row r="43" spans="1:14" x14ac:dyDescent="0.3">
      <c r="A43" s="5">
        <v>23</v>
      </c>
      <c r="B43" s="5" t="s">
        <v>0</v>
      </c>
      <c r="C43" s="4">
        <v>510103203002</v>
      </c>
      <c r="E43" s="11">
        <v>175</v>
      </c>
      <c r="G43" s="2" t="e">
        <f>E43-#REF!</f>
        <v>#REF!</v>
      </c>
    </row>
    <row r="44" spans="1:14" x14ac:dyDescent="0.3">
      <c r="A44" s="5">
        <v>23</v>
      </c>
      <c r="B44" s="5" t="s">
        <v>0</v>
      </c>
      <c r="C44" s="4">
        <v>510103203003</v>
      </c>
      <c r="E44" s="11">
        <v>7373.89</v>
      </c>
      <c r="G44" s="2" t="e">
        <f>E44-#REF!</f>
        <v>#REF!</v>
      </c>
    </row>
    <row r="45" spans="1:14" x14ac:dyDescent="0.3">
      <c r="A45" s="5">
        <v>23</v>
      </c>
      <c r="B45" s="5" t="s">
        <v>0</v>
      </c>
      <c r="C45" s="4">
        <v>510103203004</v>
      </c>
      <c r="E45" s="11">
        <v>1062</v>
      </c>
      <c r="G45" s="2"/>
    </row>
    <row r="46" spans="1:14" x14ac:dyDescent="0.3">
      <c r="A46" s="5">
        <v>23</v>
      </c>
      <c r="B46" s="5" t="s">
        <v>0</v>
      </c>
      <c r="C46" s="4">
        <v>510103203030</v>
      </c>
      <c r="E46" s="11">
        <v>0</v>
      </c>
      <c r="G46" s="2"/>
    </row>
    <row r="47" spans="1:14" x14ac:dyDescent="0.3">
      <c r="A47" s="5"/>
      <c r="B47" s="5"/>
      <c r="C47" s="4"/>
      <c r="E47" s="11"/>
      <c r="G47" s="2"/>
    </row>
    <row r="48" spans="1:14" x14ac:dyDescent="0.3">
      <c r="A48" s="5"/>
      <c r="B48" s="5"/>
      <c r="C48" s="9" t="s">
        <v>4</v>
      </c>
      <c r="D48" s="10"/>
      <c r="E48" s="8">
        <f>SUM(E49)</f>
        <v>0</v>
      </c>
      <c r="G48" s="2"/>
    </row>
    <row r="49" spans="1:8" x14ac:dyDescent="0.3">
      <c r="A49" s="5">
        <v>23</v>
      </c>
      <c r="B49" s="5" t="s">
        <v>0</v>
      </c>
      <c r="C49" s="4">
        <v>510103591700</v>
      </c>
      <c r="E49" s="6">
        <v>0</v>
      </c>
      <c r="G49" s="2"/>
    </row>
    <row r="50" spans="1:8" x14ac:dyDescent="0.3">
      <c r="A50" s="5"/>
      <c r="B50" s="5"/>
      <c r="C50" s="4"/>
      <c r="E50" s="6"/>
      <c r="G50" s="2"/>
    </row>
    <row r="51" spans="1:8" x14ac:dyDescent="0.3">
      <c r="A51" s="5">
        <v>23</v>
      </c>
      <c r="B51" s="5" t="s">
        <v>0</v>
      </c>
      <c r="C51" s="9" t="s">
        <v>3</v>
      </c>
      <c r="E51" s="8">
        <f>SUM(E52:E53)</f>
        <v>0</v>
      </c>
      <c r="G51" s="2"/>
    </row>
    <row r="52" spans="1:8" x14ac:dyDescent="0.3">
      <c r="A52" s="5"/>
      <c r="B52" s="5"/>
      <c r="C52" s="7" t="s">
        <v>2</v>
      </c>
      <c r="E52" s="6">
        <v>0</v>
      </c>
      <c r="G52" s="2"/>
    </row>
    <row r="53" spans="1:8" x14ac:dyDescent="0.3">
      <c r="A53" s="5"/>
      <c r="B53" s="5"/>
      <c r="C53" s="7" t="s">
        <v>1</v>
      </c>
      <c r="E53" s="6">
        <v>0</v>
      </c>
      <c r="G53" s="2"/>
    </row>
    <row r="54" spans="1:8" x14ac:dyDescent="0.3">
      <c r="A54" s="5"/>
      <c r="B54" s="5"/>
      <c r="C54" s="7"/>
      <c r="E54" s="6"/>
      <c r="G54" s="2"/>
    </row>
    <row r="55" spans="1:8" x14ac:dyDescent="0.3">
      <c r="A55" s="5">
        <v>23</v>
      </c>
      <c r="B55" s="5" t="s">
        <v>0</v>
      </c>
      <c r="C55" s="4">
        <v>510103850103</v>
      </c>
      <c r="E55" s="3">
        <v>-815.44</v>
      </c>
      <c r="G55" s="2" t="e">
        <f>E55-#REF!</f>
        <v>#REF!</v>
      </c>
    </row>
    <row r="56" spans="1:8" x14ac:dyDescent="0.3">
      <c r="G56" s="1"/>
    </row>
    <row r="57" spans="1:8" x14ac:dyDescent="0.3">
      <c r="G57" s="1"/>
    </row>
    <row r="58" spans="1:8" x14ac:dyDescent="0.3">
      <c r="G58" s="1"/>
    </row>
    <row r="62" spans="1:8" x14ac:dyDescent="0.3">
      <c r="C62" s="19"/>
      <c r="D62" s="17"/>
      <c r="E62" s="21"/>
      <c r="F62" s="21"/>
      <c r="G62" s="21"/>
      <c r="H62" s="19"/>
    </row>
    <row r="63" spans="1:8" x14ac:dyDescent="0.3">
      <c r="C63" s="17"/>
      <c r="D63" s="17"/>
      <c r="E63" s="17"/>
      <c r="F63" s="23"/>
      <c r="H63" s="23"/>
    </row>
    <row r="64" spans="1:8" x14ac:dyDescent="0.3">
      <c r="C64" s="19"/>
      <c r="D64" s="17"/>
      <c r="E64" s="21"/>
      <c r="F64" s="21"/>
      <c r="G64" s="21"/>
      <c r="H64" s="19"/>
    </row>
  </sheetData>
  <mergeCells count="5">
    <mergeCell ref="A4:I4"/>
    <mergeCell ref="A5:I5"/>
    <mergeCell ref="A7:I7"/>
    <mergeCell ref="E62:G62"/>
    <mergeCell ref="E64:G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2022-01-11T07:05:46Z</dcterms:modified>
</cp:coreProperties>
</file>